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6705"/>
  </bookViews>
  <sheets>
    <sheet name="Sheet1" sheetId="1" r:id="rId1"/>
  </sheets>
  <definedNames>
    <definedName name="_xlnm.Print_Area" localSheetId="0">Sheet1!$A$4:$R$68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<sst xmlns="http://schemas.openxmlformats.org/spreadsheetml/2006/main" count="333" uniqueCount="201">
  <si>
    <t>Supplier Name</t>
  </si>
  <si>
    <t>17/01/2019</t>
  </si>
  <si>
    <t>Consultancy Fees</t>
  </si>
  <si>
    <t>Contribution to Joint Planning Advisory Board 2018/19</t>
  </si>
  <si>
    <t>Planning Policy</t>
  </si>
  <si>
    <t>NOTTINGHAM CITY COUNCIL</t>
  </si>
  <si>
    <t>10/01/2019</t>
  </si>
  <si>
    <t>Projects &amp; Activities</t>
  </si>
  <si>
    <t/>
  </si>
  <si>
    <t>21/02/2019</t>
  </si>
  <si>
    <t>To replace all 7 shower units in the pool changing rooms</t>
  </si>
  <si>
    <t>STERILIZING SERVICES LTD</t>
  </si>
  <si>
    <t>Vehicles</t>
  </si>
  <si>
    <t>PERRYS EAST MIDLANDS LTD</t>
  </si>
  <si>
    <t>18/03/2019</t>
  </si>
  <si>
    <t>Maintenance</t>
  </si>
  <si>
    <t>S.J.S. PLUMBING HEATING &amp; PROPERTY SERVICES</t>
  </si>
  <si>
    <t>18/01/2019</t>
  </si>
  <si>
    <t>4245</t>
  </si>
  <si>
    <t>Trade Waste - Qtr 2 2019/20</t>
  </si>
  <si>
    <t>NOTTINGHAMSHIRE COUNTY COUNCIL</t>
  </si>
  <si>
    <t>Christmas Lighting</t>
  </si>
  <si>
    <t>ARNOLD ELECTRICAL</t>
  </si>
  <si>
    <t>06/03/2019</t>
  </si>
  <si>
    <t>Computing</t>
  </si>
  <si>
    <t>Civica IeG4 2019 20</t>
  </si>
  <si>
    <t>CIVICA UK LTD</t>
  </si>
  <si>
    <t>28/03/2019</t>
  </si>
  <si>
    <t>Miscellaneous Capital Expenses</t>
  </si>
  <si>
    <t>TOTAL RECLAIMS DEMOLITION LTD</t>
  </si>
  <si>
    <t>12/03/2019</t>
  </si>
  <si>
    <t>Operational Equipment</t>
  </si>
  <si>
    <t>CAMPBELL ASSOCIATES LTD</t>
  </si>
  <si>
    <t>05/03/2019</t>
  </si>
  <si>
    <t>01/03/2019</t>
  </si>
  <si>
    <t>2019/20 CBL Hosting and Support</t>
  </si>
  <si>
    <t>BROXTOWE BOROUGH COUNCIL</t>
  </si>
  <si>
    <t>14/03/2019</t>
  </si>
  <si>
    <t>Homelessness and EHO</t>
  </si>
  <si>
    <t>06/02/2019</t>
  </si>
  <si>
    <t>Insurance Claims</t>
  </si>
  <si>
    <t>TERBERG MATEC UK LTD</t>
  </si>
  <si>
    <t>08/02/2019</t>
  </si>
  <si>
    <t>PHOENIX SOFTWARE</t>
  </si>
  <si>
    <t>27/02/2019</t>
  </si>
  <si>
    <t>Acquisitions Via Replacement</t>
  </si>
  <si>
    <t>14/01/2019</t>
  </si>
  <si>
    <t>SAVILLS (UK) LIMITED</t>
  </si>
  <si>
    <t>18/02/2019</t>
  </si>
  <si>
    <t>TORO T4240 Ride–on Heavy Duty High Output 5-Unit Mower</t>
  </si>
  <si>
    <t>REESINK TURFCARE UK LIMITED</t>
  </si>
  <si>
    <t>21/03/2019</t>
  </si>
  <si>
    <t>Stock Purchase</t>
  </si>
  <si>
    <t>ONE51 ES PLASTICS T/A MGB</t>
  </si>
  <si>
    <t>11/02/2019</t>
  </si>
  <si>
    <t>Printing</t>
  </si>
  <si>
    <t>Publications</t>
  </si>
  <si>
    <t>GD WEB OFFSET LTD</t>
  </si>
  <si>
    <t>19/02/2019</t>
  </si>
  <si>
    <t>Software Licence</t>
  </si>
  <si>
    <t>BARTEC AUTO ID LIMITED</t>
  </si>
  <si>
    <t>12/02/2019</t>
  </si>
  <si>
    <t>Fuel</t>
  </si>
  <si>
    <t>WHITE DIESEL @ £1.0129 PER LITRE</t>
  </si>
  <si>
    <t>CERTAS ENERGY UK LTD T/A PACE FUELCARE</t>
  </si>
  <si>
    <t>22/01/2019</t>
  </si>
  <si>
    <t>WHITE DIESEL @ £1.0121 PER LITRE</t>
  </si>
  <si>
    <t>08/01/2019</t>
  </si>
  <si>
    <t>FCC RECYCLING (UK) LTD</t>
  </si>
  <si>
    <t>27/03/2019</t>
  </si>
  <si>
    <t>AssessNET (RiskEX) invoice for year 3.</t>
  </si>
  <si>
    <t>RISKEX LIMITED</t>
  </si>
  <si>
    <t>CFH DOCMAIL LTD</t>
  </si>
  <si>
    <t>Postages</t>
  </si>
  <si>
    <t>Annual Billing Postage - Council Tax</t>
  </si>
  <si>
    <t>Annual Billing Printing - Council Tax Bills</t>
  </si>
  <si>
    <t>THE SPORT, LEISURE AND CULTURE CONSULTANCY</t>
  </si>
  <si>
    <t>4SIGHT COMMUNICATIONS LIMITED</t>
  </si>
  <si>
    <t>Analyse Local RV Finder Fees</t>
  </si>
  <si>
    <t>INFORM CPI LTD</t>
  </si>
  <si>
    <t>07/02/2019</t>
  </si>
  <si>
    <t>APEX MARKET STALLS</t>
  </si>
  <si>
    <t>ALLIANCE CONSULTING SOLUTIONS LTD</t>
  </si>
  <si>
    <t>please supply SnowEx SP6000 800ltr truck mounted spreader</t>
  </si>
  <si>
    <t>HOWARD MARSHALL ENGINEERING LTD</t>
  </si>
  <si>
    <t>11/03/2019</t>
  </si>
  <si>
    <t>Course Fees</t>
  </si>
  <si>
    <t>CORE BUSINESS SYSTEMS LTD T/A CASCADE &amp; CASCADE 3D</t>
  </si>
  <si>
    <t>Communicate training system</t>
  </si>
  <si>
    <t>15/01/2019</t>
  </si>
  <si>
    <t>Corporate Consultation</t>
  </si>
  <si>
    <t>SMSR LTD</t>
  </si>
  <si>
    <t>DNA Expenditure</t>
  </si>
  <si>
    <t>CAP2 SOLUTIONS LTD</t>
  </si>
  <si>
    <t>07/03/2019</t>
  </si>
  <si>
    <t>Gedling 2019 poll card postage</t>
  </si>
  <si>
    <t>PRINT IMAGE FACILITIES LLP</t>
  </si>
  <si>
    <t>01/02/2019</t>
  </si>
  <si>
    <t>XPRESS SOFTWARE SOLUTIONS LTD</t>
  </si>
  <si>
    <t>Insurance</t>
  </si>
  <si>
    <t>CHUBB EUROPEAN GROUP SE</t>
  </si>
  <si>
    <t>CDPSoft LIMITED</t>
  </si>
  <si>
    <t>Water Charges (Metered)</t>
  </si>
  <si>
    <t>ADVANCED DEMAND SIDE MANAGEMENT LTD</t>
  </si>
  <si>
    <t>ADDFIELD ENVIRONMENTAL SYSTEMS LTD</t>
  </si>
  <si>
    <t>11/01/2019</t>
  </si>
  <si>
    <t>S.P.G. CONSTRUCTION LTD</t>
  </si>
  <si>
    <t>22/03/2019</t>
  </si>
  <si>
    <t>CAPITA BUSINESS SERVICES LTD</t>
  </si>
  <si>
    <t>23/01/2019</t>
  </si>
  <si>
    <t>General Repairs</t>
  </si>
  <si>
    <t>HORIZON LANDSCAPES LTD</t>
  </si>
  <si>
    <t>04/02/2019</t>
  </si>
  <si>
    <t>14/02/2019</t>
  </si>
  <si>
    <t>IDOX SOFTWARE LTD</t>
  </si>
  <si>
    <t>Joint Use Maintenance</t>
  </si>
  <si>
    <t>New Sports Hall Lighting</t>
  </si>
  <si>
    <t>PREMIER SOLUTIONS (NOTTM) LTD</t>
  </si>
  <si>
    <t>ZYCOMM ELECTRONICS LTD</t>
  </si>
  <si>
    <t>16/01/2019</t>
  </si>
  <si>
    <t>General Materials</t>
  </si>
  <si>
    <t>T.A.D. LTD (T/A THE ART DEPARTMENT)</t>
  </si>
  <si>
    <t>28/02/2019</t>
  </si>
  <si>
    <t>Demolition of 25,27 and Part 29 Burton Road, Carlton</t>
  </si>
  <si>
    <t>CMEC DEMOLITION LIMITED</t>
  </si>
  <si>
    <t>29/03/2019</t>
  </si>
  <si>
    <t>EARL ENGINEERING (RMJC LTD T/A)</t>
  </si>
  <si>
    <t>BRUTON KNOWLES</t>
  </si>
  <si>
    <t>THE NATIONAL LEAFLET COMPANY</t>
  </si>
  <si>
    <t>04/01/2019</t>
  </si>
  <si>
    <t>GEDLING HOMES</t>
  </si>
  <si>
    <t>08/03/2019</t>
  </si>
  <si>
    <t>DELL CORPORATION LIMITED</t>
  </si>
  <si>
    <t>Dell Latitude 5490 laptops</t>
  </si>
  <si>
    <t>MICHAEL PAGE INTERNATIONAL RECRUITMENT LIMITED</t>
  </si>
  <si>
    <t>Provision of building surveyor services.</t>
  </si>
  <si>
    <t>Grand Total</t>
  </si>
  <si>
    <t>Analysis of Orders raised, =&gt;£5000  January 2019 to March 2019</t>
  </si>
  <si>
    <t>Contract Reference</t>
  </si>
  <si>
    <t>Title of Agreement</t>
  </si>
  <si>
    <t>Lead Department</t>
  </si>
  <si>
    <t>Contract Commodity</t>
  </si>
  <si>
    <t>Total Contract Value/ Annual Value</t>
  </si>
  <si>
    <t>Notes - e.g. annual value x number of years/ day rate x number of days</t>
  </si>
  <si>
    <t>Contract Start Date</t>
  </si>
  <si>
    <t>Contract End Date</t>
  </si>
  <si>
    <t>Contract Review Date</t>
  </si>
  <si>
    <t>Process</t>
  </si>
  <si>
    <t>S.M.E.</t>
  </si>
  <si>
    <t>General Repairs, 49 Church Lane - Refurbishment</t>
  </si>
  <si>
    <t>General Repairs, 84 Redland Grove - Refurbishment &amp; Flooring</t>
  </si>
  <si>
    <t>Project - Mapperley, Haywood Road Park and Play Area Development</t>
  </si>
  <si>
    <t>Supply one Addfield A50-IC cremator, incl delivery and siting and consumable spares, ash processing machine, hydraulic lift table and additional chimney sections</t>
  </si>
  <si>
    <t>Valuation report re Killisick Lane</t>
  </si>
  <si>
    <t>For consultancy work in respect of Killisick Lane</t>
  </si>
  <si>
    <t>For consultancy work in respect of Constables Field</t>
  </si>
  <si>
    <t>Corporate Consultation - Data processing and analysis</t>
  </si>
  <si>
    <t>Netherfield Upgrade as per quotation 263572</t>
  </si>
  <si>
    <t>TRANSIT 350 L2  130PS RWD SRW ONE STOP TIPPER 700 LTR WATER TANK WITH ELECTRIC PUMP</t>
  </si>
  <si>
    <t>Christmas Lighting materials and labour</t>
  </si>
  <si>
    <t>Path edging &amp; install benches and bins at Burton Road Jubilee Park</t>
  </si>
  <si>
    <t>Xpress software including Annual Fee 01/04/19 – 31/03/20, postal vote scanning, WebReg &amp; ALDM</t>
  </si>
  <si>
    <t>KNEE RAIL, SLAB BASES, FIELD DRAIN &amp; TOP SOIL</t>
  </si>
  <si>
    <t>VU68 NFA CARRY OUT REPAIRS TO VEHICLE FOLLOWING RTA AS PER 406638</t>
  </si>
  <si>
    <t>Works to complete Eagle Square construction, install benches, complete paving, supply &amp; install uplighters.</t>
  </si>
  <si>
    <t>Supply, delivery &amp; erection of 24 market stalls and accessories</t>
  </si>
  <si>
    <t>Environmental insurance following property transfer, policy duration 10 years.</t>
  </si>
  <si>
    <t>Sophos Endpoint Protection Advanced and Mail 3 Years 500 users</t>
  </si>
  <si>
    <t>CoursePro Support, Licence &amp; Hosting Updates (April 2019 - March 2020)</t>
  </si>
  <si>
    <t>Gedling Borough Council Newsletter - Spring 2019 (opp cover 32pp text) x 54,000</t>
  </si>
  <si>
    <t>Mitel Border Gateway Base Pack, licences and accessories</t>
  </si>
  <si>
    <t>Distribution of Contacts 49 Magazine</t>
  </si>
  <si>
    <t>Idox Software Annual Maintenance 01/04/18 – 31/03/19</t>
  </si>
  <si>
    <t>Bee panel recycled lecterns, dog zone markers and notice board for Gedling Country Park</t>
  </si>
  <si>
    <t>Bartec System - Annual support and maintenance 01/04/2019 – 31/03/2020</t>
  </si>
  <si>
    <t xml:space="preserve">1 x SCCM Fast Track Delivery as per SoW 13/02/2019 </t>
  </si>
  <si>
    <t>In Line with Sport England Strategic Outcomes Planning Model Project to prepare a Sport &amp; Physical Activity and Facilities Investment Strategy for Leisure Services</t>
  </si>
  <si>
    <t>Supply, installation and set up of Hytera 16GB Body Camera and accessories</t>
  </si>
  <si>
    <t>Nor145 Noise Nuisance Recording System &amp; Sound Calibrator</t>
  </si>
  <si>
    <t>Construction works as per tender.</t>
  </si>
  <si>
    <t>CDP Smart software licence 01/04/19 – 31/03/19</t>
  </si>
  <si>
    <t>WHITE DIESEL @ £1.0255 PER LITRE &amp; GAS OIL @£0.5590 PER LITRE</t>
  </si>
  <si>
    <t>Haywood road toilet refurbishment</t>
  </si>
  <si>
    <t>Haywood road community centre toilet refurb - materials and labour to install new sanitary wear.</t>
  </si>
  <si>
    <t>Various bins and bin lids with Gedling spec</t>
  </si>
  <si>
    <t>Software Licences - ACR, AIM, CR, ELMS, Managed APACS, Paye.net and Payment Portal</t>
  </si>
  <si>
    <t>Tariff savings - ADSM share of leakage allowance for GBC0101 Feb 2019</t>
  </si>
  <si>
    <t>Demolition of stalls, removal of waste, surface re-patching and erection of hoarding</t>
  </si>
  <si>
    <t>Please fit new palisade and bowtop fencing at Burton Road, Jubilee Park, for green flag work</t>
  </si>
  <si>
    <t>Revenues &amp; Welfare Support</t>
  </si>
  <si>
    <t>Parks &amp; Street Care</t>
  </si>
  <si>
    <t>Leisure Services</t>
  </si>
  <si>
    <t>Property Services</t>
  </si>
  <si>
    <t>Customer Services and Communications</t>
  </si>
  <si>
    <t>Public Protection</t>
  </si>
  <si>
    <t>Waste &amp; Transport Services</t>
  </si>
  <si>
    <t>Economic Growth &amp; Regeneration</t>
  </si>
  <si>
    <t>Financial Services</t>
  </si>
  <si>
    <t>Democratic Services</t>
  </si>
  <si>
    <t>Community Relations</t>
  </si>
  <si>
    <t>Secondment fees for the period from 1st April 2018 to 31st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</si>
</sst>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;[Red]\-##############0"/>
    <numFmt numFmtId="165" formatCode="###,###,###,##0.00;[Red]\-###,###,###,##0.00"/>
  </numFmts>
  <fonts count="5" x14ac:knownFonts="1">
    <font>
      <sz val="12"/>
      <color theme="1"/>
      <name val="Arial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 applyBorder="1" applyAlignment="1">
      <alignment horizontal="right"/>
    </xf>
    <xf numFmtId="0" fontId="0" fillId="0" borderId="0" xfId="0"/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5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165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65" fontId="1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workbookViewId="0">
      <selection activeCell="F18" sqref="F18"/>
    </sheetView>
  </sheetViews>
  <sheetFormatPr defaultColWidth="11.77734375" defaultRowHeight="15" outlineLevelRow="2" x14ac:dyDescent="0.2"/>
  <cols>
    <col min="1" max="2" width="11.77734375" style="4"/>
    <col min="3" max="3" width="25" style="4" bestFit="1" customWidth="1"/>
    <col min="4" max="4" width="34.6640625" style="6" bestFit="1" customWidth="1"/>
    <col min="5" max="5" width="39.88671875" style="6" bestFit="1" customWidth="1"/>
    <col min="6" max="6" width="39.88671875" style="6" customWidth="1"/>
    <col min="7" max="7" width="13.109375" style="6" customWidth="1"/>
    <col min="8" max="8" width="26" style="6" customWidth="1"/>
    <col min="9" max="10" width="10.21875" style="1" customWidth="1"/>
    <col min="11" max="11" width="9.44140625" style="1" customWidth="1"/>
    <col min="12" max="12" width="8.6640625" style="1" bestFit="1" customWidth="1"/>
    <col min="13" max="13" width="6.6640625" style="1" bestFit="1" customWidth="1"/>
    <col min="14" max="14" width="22.21875" style="26" bestFit="1" customWidth="1"/>
    <col min="15" max="15" width="5.88671875" style="26" bestFit="1" customWidth="1"/>
    <col min="16" max="16" width="22.6640625" style="26" bestFit="1" customWidth="1"/>
    <col min="17" max="17" width="7.44140625" style="26" bestFit="1" customWidth="1"/>
    <col min="18" max="18" width="37.33203125" style="26" bestFit="1" customWidth="1"/>
    <col min="19" max="19" width="11.77734375" style="27"/>
  </cols>
  <sheetData>
    <row r="1" spans="1:22" ht="15.75" x14ac:dyDescent="0.25">
      <c r="A1" s="13" t="s">
        <v>137</v>
      </c>
      <c r="B1" s="13"/>
      <c r="C1" s="13"/>
    </row>
    <row r="2" spans="1:22" s="9" customFormat="1" ht="15.75" x14ac:dyDescent="0.25">
      <c r="A2" s="13"/>
      <c r="B2" s="13"/>
      <c r="C2" s="13"/>
      <c r="D2" s="6"/>
      <c r="E2" s="6"/>
      <c r="F2" s="6"/>
      <c r="G2" s="6"/>
      <c r="H2" s="6"/>
      <c r="I2" s="1"/>
      <c r="J2" s="1"/>
      <c r="K2" s="1"/>
      <c r="L2" s="1"/>
      <c r="M2" s="1"/>
      <c r="N2" s="26"/>
      <c r="O2" s="26"/>
      <c r="P2" s="26"/>
      <c r="Q2" s="26"/>
      <c r="R2" s="26"/>
      <c r="S2" s="27"/>
    </row>
    <row r="3" spans="1:22" s="17" customFormat="1" ht="36.75" x14ac:dyDescent="0.25">
      <c r="A3" s="22" t="s">
        <v>138</v>
      </c>
      <c r="B3" s="22" t="s">
        <v>139</v>
      </c>
      <c r="C3" s="22" t="s">
        <v>140</v>
      </c>
      <c r="D3" s="23" t="s">
        <v>141</v>
      </c>
      <c r="E3" s="23" t="s">
        <v>141</v>
      </c>
      <c r="F3" s="23" t="s">
        <v>0</v>
      </c>
      <c r="G3" s="23" t="s">
        <v>142</v>
      </c>
      <c r="H3" s="23" t="s">
        <v>143</v>
      </c>
      <c r="I3" s="24" t="s">
        <v>144</v>
      </c>
      <c r="J3" s="24" t="s">
        <v>145</v>
      </c>
      <c r="K3" s="24" t="s">
        <v>146</v>
      </c>
      <c r="L3" s="24" t="s">
        <v>147</v>
      </c>
      <c r="M3" s="24" t="s">
        <v>148</v>
      </c>
      <c r="N3" s="21"/>
      <c r="O3" s="21"/>
      <c r="P3" s="21"/>
      <c r="Q3" s="21"/>
      <c r="R3" s="21"/>
      <c r="S3" s="28"/>
      <c r="T3" s="19"/>
      <c r="U3" s="19"/>
      <c r="V3" s="19"/>
    </row>
    <row r="4" spans="1:22" outlineLevel="2" x14ac:dyDescent="0.2">
      <c r="A4" s="10">
        <v>20669009</v>
      </c>
      <c r="B4" s="10"/>
      <c r="C4" s="12" t="s">
        <v>189</v>
      </c>
      <c r="D4" s="12" t="s">
        <v>110</v>
      </c>
      <c r="E4" s="12" t="s">
        <v>149</v>
      </c>
      <c r="F4" s="12" t="s">
        <v>130</v>
      </c>
      <c r="G4" s="11">
        <v>5737.85</v>
      </c>
      <c r="H4" s="12"/>
      <c r="I4" s="12" t="s">
        <v>129</v>
      </c>
      <c r="J4" s="20"/>
      <c r="K4" s="20"/>
      <c r="L4" s="12"/>
      <c r="M4" s="12"/>
    </row>
    <row r="5" spans="1:22" outlineLevel="2" x14ac:dyDescent="0.2">
      <c r="A5" s="10">
        <v>20669010</v>
      </c>
      <c r="B5" s="10"/>
      <c r="C5" s="12" t="s">
        <v>189</v>
      </c>
      <c r="D5" s="12" t="s">
        <v>110</v>
      </c>
      <c r="E5" s="12" t="s">
        <v>150</v>
      </c>
      <c r="F5" s="12" t="s">
        <v>130</v>
      </c>
      <c r="G5" s="11">
        <v>5048.62</v>
      </c>
      <c r="H5" s="12"/>
      <c r="I5" s="12" t="s">
        <v>129</v>
      </c>
      <c r="J5" s="20"/>
      <c r="K5" s="20"/>
      <c r="L5" s="12"/>
      <c r="M5" s="12"/>
    </row>
    <row r="6" spans="1:22" ht="24" outlineLevel="2" x14ac:dyDescent="0.2">
      <c r="A6" s="10">
        <v>20669054</v>
      </c>
      <c r="B6" s="10"/>
      <c r="C6" s="12" t="s">
        <v>190</v>
      </c>
      <c r="D6" s="12" t="s">
        <v>28</v>
      </c>
      <c r="E6" s="25" t="s">
        <v>151</v>
      </c>
      <c r="F6" s="12" t="s">
        <v>68</v>
      </c>
      <c r="G6" s="11">
        <v>7548.11</v>
      </c>
      <c r="H6" s="12"/>
      <c r="I6" s="12" t="s">
        <v>67</v>
      </c>
      <c r="J6" s="20"/>
      <c r="K6" s="20"/>
      <c r="L6" s="12"/>
      <c r="M6" s="12"/>
    </row>
    <row r="7" spans="1:22" ht="36" outlineLevel="2" x14ac:dyDescent="0.2">
      <c r="A7" s="10">
        <v>20669095</v>
      </c>
      <c r="B7" s="10"/>
      <c r="C7" s="12" t="s">
        <v>190</v>
      </c>
      <c r="D7" s="12" t="s">
        <v>28</v>
      </c>
      <c r="E7" s="25" t="s">
        <v>152</v>
      </c>
      <c r="F7" s="12" t="s">
        <v>104</v>
      </c>
      <c r="G7" s="11">
        <v>30458</v>
      </c>
      <c r="H7" s="12"/>
      <c r="I7" s="12" t="s">
        <v>6</v>
      </c>
      <c r="J7" s="20"/>
      <c r="K7" s="20"/>
      <c r="L7" s="12"/>
      <c r="M7" s="12"/>
    </row>
    <row r="8" spans="1:22" ht="24" outlineLevel="2" x14ac:dyDescent="0.2">
      <c r="A8" s="10">
        <v>20669100</v>
      </c>
      <c r="B8" s="10"/>
      <c r="C8" s="12" t="s">
        <v>191</v>
      </c>
      <c r="D8" s="12" t="s">
        <v>7</v>
      </c>
      <c r="E8" s="25" t="s">
        <v>200</v>
      </c>
      <c r="F8" s="12" t="s">
        <v>5</v>
      </c>
      <c r="G8" s="11">
        <v>46434.2</v>
      </c>
      <c r="H8" s="12"/>
      <c r="I8" s="12" t="s">
        <v>6</v>
      </c>
      <c r="J8" s="20"/>
      <c r="K8" s="20"/>
      <c r="L8" s="12"/>
      <c r="M8" s="12"/>
    </row>
    <row r="9" spans="1:22" ht="36" outlineLevel="2" x14ac:dyDescent="0.2">
      <c r="A9" s="10">
        <v>20669112</v>
      </c>
      <c r="B9" s="10"/>
      <c r="C9" s="12" t="s">
        <v>190</v>
      </c>
      <c r="D9" s="12" t="s">
        <v>28</v>
      </c>
      <c r="E9" s="25" t="s">
        <v>152</v>
      </c>
      <c r="F9" s="12" t="s">
        <v>104</v>
      </c>
      <c r="G9" s="11">
        <v>33078</v>
      </c>
      <c r="H9" s="12"/>
      <c r="I9" s="12" t="s">
        <v>105</v>
      </c>
      <c r="J9" s="20"/>
      <c r="K9" s="20"/>
      <c r="L9" s="12"/>
      <c r="M9" s="12"/>
    </row>
    <row r="10" spans="1:22" outlineLevel="2" x14ac:dyDescent="0.2">
      <c r="A10" s="10">
        <v>20669137</v>
      </c>
      <c r="B10" s="10"/>
      <c r="C10" s="12" t="s">
        <v>192</v>
      </c>
      <c r="D10" s="12" t="s">
        <v>2</v>
      </c>
      <c r="E10" s="12" t="s">
        <v>153</v>
      </c>
      <c r="F10" s="12" t="s">
        <v>47</v>
      </c>
      <c r="G10" s="11">
        <v>5000</v>
      </c>
      <c r="H10" s="12"/>
      <c r="I10" s="12" t="s">
        <v>46</v>
      </c>
      <c r="J10" s="20"/>
      <c r="K10" s="20"/>
      <c r="L10" s="12"/>
      <c r="M10" s="12"/>
    </row>
    <row r="11" spans="1:22" outlineLevel="2" x14ac:dyDescent="0.2">
      <c r="A11" s="10">
        <v>20669139</v>
      </c>
      <c r="B11" s="10"/>
      <c r="C11" s="12" t="s">
        <v>192</v>
      </c>
      <c r="D11" s="12" t="s">
        <v>2</v>
      </c>
      <c r="E11" s="12" t="s">
        <v>155</v>
      </c>
      <c r="F11" s="12" t="s">
        <v>127</v>
      </c>
      <c r="G11" s="11">
        <v>6000</v>
      </c>
      <c r="H11" s="12"/>
      <c r="I11" s="12" t="s">
        <v>46</v>
      </c>
      <c r="J11" s="20"/>
      <c r="K11" s="20"/>
      <c r="L11" s="12"/>
      <c r="M11" s="12"/>
    </row>
    <row r="12" spans="1:22" outlineLevel="2" x14ac:dyDescent="0.2">
      <c r="A12" s="10">
        <v>20669140</v>
      </c>
      <c r="B12" s="10"/>
      <c r="C12" s="12" t="s">
        <v>192</v>
      </c>
      <c r="D12" s="12" t="s">
        <v>2</v>
      </c>
      <c r="E12" s="20" t="s">
        <v>154</v>
      </c>
      <c r="F12" s="12" t="s">
        <v>127</v>
      </c>
      <c r="G12" s="11">
        <v>7500</v>
      </c>
      <c r="H12" s="12"/>
      <c r="I12" s="12" t="s">
        <v>46</v>
      </c>
      <c r="J12" s="20"/>
      <c r="K12" s="20"/>
      <c r="L12" s="12"/>
      <c r="M12" s="12"/>
    </row>
    <row r="13" spans="1:22" outlineLevel="2" x14ac:dyDescent="0.2">
      <c r="A13" s="10">
        <v>20669179</v>
      </c>
      <c r="B13" s="10"/>
      <c r="C13" s="12" t="s">
        <v>193</v>
      </c>
      <c r="D13" s="12" t="s">
        <v>90</v>
      </c>
      <c r="E13" s="12" t="s">
        <v>156</v>
      </c>
      <c r="F13" s="12" t="s">
        <v>91</v>
      </c>
      <c r="G13" s="11">
        <v>6578.05</v>
      </c>
      <c r="H13" s="12"/>
      <c r="I13" s="12" t="s">
        <v>89</v>
      </c>
      <c r="J13" s="20"/>
      <c r="K13" s="20"/>
      <c r="L13" s="12"/>
      <c r="M13" s="12"/>
    </row>
    <row r="14" spans="1:22" outlineLevel="2" x14ac:dyDescent="0.2">
      <c r="A14" s="10">
        <v>20669197</v>
      </c>
      <c r="B14" s="10"/>
      <c r="C14" s="12" t="s">
        <v>194</v>
      </c>
      <c r="D14" s="12" t="s">
        <v>31</v>
      </c>
      <c r="E14" s="12" t="s">
        <v>157</v>
      </c>
      <c r="F14" s="12" t="s">
        <v>118</v>
      </c>
      <c r="G14" s="11">
        <v>5456</v>
      </c>
      <c r="H14" s="12"/>
      <c r="I14" s="12" t="s">
        <v>119</v>
      </c>
      <c r="J14" s="20"/>
      <c r="K14" s="20"/>
      <c r="L14" s="12"/>
      <c r="M14" s="12"/>
    </row>
    <row r="15" spans="1:22" outlineLevel="2" x14ac:dyDescent="0.2">
      <c r="A15" s="10">
        <v>20669202</v>
      </c>
      <c r="B15" s="10"/>
      <c r="C15" s="12" t="s">
        <v>4</v>
      </c>
      <c r="D15" s="12" t="s">
        <v>2</v>
      </c>
      <c r="E15" s="12" t="s">
        <v>3</v>
      </c>
      <c r="F15" s="12" t="s">
        <v>5</v>
      </c>
      <c r="G15" s="11">
        <v>8000</v>
      </c>
      <c r="H15" s="12"/>
      <c r="I15" s="12" t="s">
        <v>1</v>
      </c>
      <c r="J15" s="20"/>
      <c r="K15" s="20"/>
      <c r="L15" s="12"/>
      <c r="M15" s="12"/>
    </row>
    <row r="16" spans="1:22" ht="24" outlineLevel="2" x14ac:dyDescent="0.2">
      <c r="A16" s="10">
        <v>20669220</v>
      </c>
      <c r="B16" s="10"/>
      <c r="C16" s="12" t="s">
        <v>195</v>
      </c>
      <c r="D16" s="12" t="s">
        <v>12</v>
      </c>
      <c r="E16" s="25" t="s">
        <v>158</v>
      </c>
      <c r="F16" s="12" t="s">
        <v>13</v>
      </c>
      <c r="G16" s="11">
        <v>24600</v>
      </c>
      <c r="H16" s="12"/>
      <c r="I16" s="12" t="s">
        <v>1</v>
      </c>
      <c r="J16" s="20"/>
      <c r="K16" s="20"/>
      <c r="L16" s="12"/>
      <c r="M16" s="12"/>
    </row>
    <row r="17" spans="1:13" outlineLevel="2" x14ac:dyDescent="0.2">
      <c r="A17" s="10">
        <v>20669230</v>
      </c>
      <c r="B17" s="10"/>
      <c r="C17" s="12" t="s">
        <v>190</v>
      </c>
      <c r="D17" s="12" t="s">
        <v>21</v>
      </c>
      <c r="E17" s="12" t="s">
        <v>159</v>
      </c>
      <c r="F17" s="12" t="s">
        <v>22</v>
      </c>
      <c r="G17" s="11">
        <v>5584</v>
      </c>
      <c r="H17" s="12"/>
      <c r="I17" s="12" t="s">
        <v>17</v>
      </c>
      <c r="J17" s="20"/>
      <c r="K17" s="20"/>
      <c r="L17" s="12"/>
      <c r="M17" s="12"/>
    </row>
    <row r="18" spans="1:13" outlineLevel="2" x14ac:dyDescent="0.2">
      <c r="A18" s="10">
        <v>20669235</v>
      </c>
      <c r="B18" s="10"/>
      <c r="C18" s="12" t="s">
        <v>195</v>
      </c>
      <c r="D18" s="12" t="s">
        <v>18</v>
      </c>
      <c r="E18" s="12" t="s">
        <v>19</v>
      </c>
      <c r="F18" s="12" t="s">
        <v>20</v>
      </c>
      <c r="G18" s="11">
        <v>99275.12</v>
      </c>
      <c r="H18" s="12"/>
      <c r="I18" s="12" t="s">
        <v>17</v>
      </c>
      <c r="J18" s="20"/>
      <c r="K18" s="20"/>
      <c r="L18" s="12"/>
      <c r="M18" s="12"/>
    </row>
    <row r="19" spans="1:13" outlineLevel="2" x14ac:dyDescent="0.2">
      <c r="A19" s="10">
        <v>20669279</v>
      </c>
      <c r="B19" s="10"/>
      <c r="C19" s="12" t="s">
        <v>195</v>
      </c>
      <c r="D19" s="12" t="s">
        <v>62</v>
      </c>
      <c r="E19" s="12" t="s">
        <v>66</v>
      </c>
      <c r="F19" s="12" t="s">
        <v>64</v>
      </c>
      <c r="G19" s="11">
        <v>35423.5</v>
      </c>
      <c r="H19" s="12"/>
      <c r="I19" s="12" t="s">
        <v>65</v>
      </c>
      <c r="J19" s="20"/>
      <c r="K19" s="20"/>
      <c r="L19" s="12"/>
      <c r="M19" s="12"/>
    </row>
    <row r="20" spans="1:13" outlineLevel="2" x14ac:dyDescent="0.2">
      <c r="A20" s="10">
        <v>20669312</v>
      </c>
      <c r="B20" s="10"/>
      <c r="C20" s="12" t="s">
        <v>190</v>
      </c>
      <c r="D20" s="12" t="s">
        <v>110</v>
      </c>
      <c r="E20" s="20" t="s">
        <v>160</v>
      </c>
      <c r="F20" s="12" t="s">
        <v>111</v>
      </c>
      <c r="G20" s="11">
        <v>5150.4399999999996</v>
      </c>
      <c r="H20" s="12"/>
      <c r="I20" s="12" t="s">
        <v>109</v>
      </c>
      <c r="J20" s="20"/>
      <c r="K20" s="20"/>
      <c r="L20" s="12"/>
      <c r="M20" s="12"/>
    </row>
    <row r="21" spans="1:13" ht="24" outlineLevel="2" x14ac:dyDescent="0.2">
      <c r="A21" s="10">
        <v>20669432</v>
      </c>
      <c r="B21" s="10"/>
      <c r="C21" s="12" t="s">
        <v>193</v>
      </c>
      <c r="D21" s="12" t="s">
        <v>59</v>
      </c>
      <c r="E21" s="25" t="s">
        <v>161</v>
      </c>
      <c r="F21" s="12" t="s">
        <v>98</v>
      </c>
      <c r="G21" s="11">
        <v>15145.86</v>
      </c>
      <c r="H21" s="12"/>
      <c r="I21" s="12" t="s">
        <v>97</v>
      </c>
      <c r="J21" s="20"/>
      <c r="K21" s="20"/>
      <c r="L21" s="12"/>
      <c r="M21" s="12"/>
    </row>
    <row r="22" spans="1:13" outlineLevel="2" x14ac:dyDescent="0.2">
      <c r="A22" s="10">
        <v>20669455</v>
      </c>
      <c r="B22" s="10"/>
      <c r="C22" s="12" t="s">
        <v>190</v>
      </c>
      <c r="D22" s="12" t="s">
        <v>7</v>
      </c>
      <c r="E22" s="12" t="s">
        <v>162</v>
      </c>
      <c r="F22" s="12" t="s">
        <v>111</v>
      </c>
      <c r="G22" s="11">
        <v>5188.04</v>
      </c>
      <c r="H22" s="12"/>
      <c r="I22" s="12" t="s">
        <v>112</v>
      </c>
      <c r="J22" s="20"/>
      <c r="K22" s="20"/>
      <c r="L22" s="12"/>
      <c r="M22" s="12"/>
    </row>
    <row r="23" spans="1:13" ht="24" outlineLevel="2" x14ac:dyDescent="0.2">
      <c r="A23" s="10">
        <v>20669501</v>
      </c>
      <c r="B23" s="10"/>
      <c r="C23" s="12" t="s">
        <v>195</v>
      </c>
      <c r="D23" s="12" t="s">
        <v>40</v>
      </c>
      <c r="E23" s="25" t="s">
        <v>163</v>
      </c>
      <c r="F23" s="12" t="s">
        <v>41</v>
      </c>
      <c r="G23" s="11">
        <v>6736.3</v>
      </c>
      <c r="H23" s="12"/>
      <c r="I23" s="12" t="s">
        <v>39</v>
      </c>
      <c r="J23" s="20"/>
      <c r="K23" s="20"/>
      <c r="L23" s="12"/>
      <c r="M23" s="12"/>
    </row>
    <row r="24" spans="1:13" ht="24" outlineLevel="2" x14ac:dyDescent="0.2">
      <c r="A24" s="10">
        <v>20669510</v>
      </c>
      <c r="B24" s="10"/>
      <c r="C24" s="12" t="s">
        <v>196</v>
      </c>
      <c r="D24" s="12" t="s">
        <v>28</v>
      </c>
      <c r="E24" s="25" t="s">
        <v>164</v>
      </c>
      <c r="F24" s="12" t="s">
        <v>82</v>
      </c>
      <c r="G24" s="11">
        <v>8972.5</v>
      </c>
      <c r="H24" s="12"/>
      <c r="I24" s="12" t="s">
        <v>80</v>
      </c>
      <c r="J24" s="20"/>
      <c r="K24" s="20"/>
      <c r="L24" s="12"/>
      <c r="M24" s="12"/>
    </row>
    <row r="25" spans="1:13" outlineLevel="2" x14ac:dyDescent="0.2">
      <c r="A25" s="10">
        <v>20669511</v>
      </c>
      <c r="B25" s="10"/>
      <c r="C25" s="12" t="s">
        <v>196</v>
      </c>
      <c r="D25" s="12" t="s">
        <v>28</v>
      </c>
      <c r="E25" s="12" t="s">
        <v>165</v>
      </c>
      <c r="F25" s="12" t="s">
        <v>81</v>
      </c>
      <c r="G25" s="11">
        <v>40513.199999999997</v>
      </c>
      <c r="H25" s="12"/>
      <c r="I25" s="12" t="s">
        <v>80</v>
      </c>
      <c r="J25" s="20"/>
      <c r="K25" s="20"/>
      <c r="L25" s="12"/>
      <c r="M25" s="12"/>
    </row>
    <row r="26" spans="1:13" ht="24" outlineLevel="2" x14ac:dyDescent="0.2">
      <c r="A26" s="10">
        <v>20669527</v>
      </c>
      <c r="B26" s="10"/>
      <c r="C26" s="12" t="s">
        <v>197</v>
      </c>
      <c r="D26" s="12" t="s">
        <v>99</v>
      </c>
      <c r="E26" s="25" t="s">
        <v>166</v>
      </c>
      <c r="F26" s="12" t="s">
        <v>100</v>
      </c>
      <c r="G26" s="11">
        <v>80097.919999999998</v>
      </c>
      <c r="H26" s="12"/>
      <c r="I26" s="12" t="s">
        <v>80</v>
      </c>
      <c r="J26" s="20"/>
      <c r="K26" s="20"/>
      <c r="L26" s="12"/>
      <c r="M26" s="12"/>
    </row>
    <row r="27" spans="1:13" outlineLevel="2" x14ac:dyDescent="0.2">
      <c r="A27" s="10">
        <v>20669529</v>
      </c>
      <c r="B27" s="10"/>
      <c r="C27" s="12" t="s">
        <v>193</v>
      </c>
      <c r="D27" s="12" t="s">
        <v>24</v>
      </c>
      <c r="E27" s="12" t="s">
        <v>167</v>
      </c>
      <c r="F27" s="12" t="s">
        <v>43</v>
      </c>
      <c r="G27" s="11">
        <v>9670</v>
      </c>
      <c r="H27" s="12"/>
      <c r="I27" s="12" t="s">
        <v>42</v>
      </c>
      <c r="J27" s="20"/>
      <c r="K27" s="20"/>
      <c r="L27" s="12"/>
      <c r="M27" s="12"/>
    </row>
    <row r="28" spans="1:13" ht="24" outlineLevel="2" x14ac:dyDescent="0.2">
      <c r="A28" s="10">
        <v>20669538</v>
      </c>
      <c r="B28" s="10"/>
      <c r="C28" s="12" t="s">
        <v>191</v>
      </c>
      <c r="D28" s="12" t="s">
        <v>92</v>
      </c>
      <c r="E28" s="25" t="s">
        <v>168</v>
      </c>
      <c r="F28" s="12" t="s">
        <v>93</v>
      </c>
      <c r="G28" s="11">
        <v>7136.64</v>
      </c>
      <c r="H28" s="12"/>
      <c r="I28" s="12" t="s">
        <v>42</v>
      </c>
      <c r="J28" s="20"/>
      <c r="K28" s="20"/>
      <c r="L28" s="12"/>
      <c r="M28" s="12"/>
    </row>
    <row r="29" spans="1:13" ht="24" outlineLevel="2" x14ac:dyDescent="0.2">
      <c r="A29" s="10">
        <v>20669573</v>
      </c>
      <c r="B29" s="10"/>
      <c r="C29" s="12" t="s">
        <v>193</v>
      </c>
      <c r="D29" s="12" t="s">
        <v>55</v>
      </c>
      <c r="E29" s="25" t="s">
        <v>169</v>
      </c>
      <c r="F29" s="12" t="s">
        <v>57</v>
      </c>
      <c r="G29" s="11">
        <v>6199.9</v>
      </c>
      <c r="H29" s="12"/>
      <c r="I29" s="12" t="s">
        <v>54</v>
      </c>
      <c r="J29" s="20"/>
      <c r="K29" s="20"/>
      <c r="L29" s="12"/>
      <c r="M29" s="12"/>
    </row>
    <row r="30" spans="1:13" outlineLevel="2" x14ac:dyDescent="0.2">
      <c r="A30" s="10">
        <v>20669586</v>
      </c>
      <c r="B30" s="10"/>
      <c r="C30" s="12" t="s">
        <v>195</v>
      </c>
      <c r="D30" s="12" t="s">
        <v>62</v>
      </c>
      <c r="E30" s="25" t="s">
        <v>63</v>
      </c>
      <c r="F30" s="12" t="s">
        <v>64</v>
      </c>
      <c r="G30" s="11">
        <v>20258</v>
      </c>
      <c r="H30" s="12"/>
      <c r="I30" s="12" t="s">
        <v>61</v>
      </c>
      <c r="J30" s="20"/>
      <c r="K30" s="20"/>
      <c r="L30" s="12"/>
      <c r="M30" s="12"/>
    </row>
    <row r="31" spans="1:13" outlineLevel="2" x14ac:dyDescent="0.2">
      <c r="A31" s="10">
        <v>20669590</v>
      </c>
      <c r="B31" s="10"/>
      <c r="C31" s="12" t="s">
        <v>193</v>
      </c>
      <c r="D31" s="12" t="s">
        <v>45</v>
      </c>
      <c r="E31" s="25" t="s">
        <v>170</v>
      </c>
      <c r="F31" s="12" t="s">
        <v>77</v>
      </c>
      <c r="G31" s="11">
        <v>11257</v>
      </c>
      <c r="H31" s="12"/>
      <c r="I31" s="12" t="s">
        <v>61</v>
      </c>
      <c r="J31" s="20"/>
      <c r="K31" s="20"/>
      <c r="L31" s="12"/>
      <c r="M31" s="12"/>
    </row>
    <row r="32" spans="1:13" outlineLevel="2" x14ac:dyDescent="0.2">
      <c r="A32" s="10">
        <v>20669627</v>
      </c>
      <c r="B32" s="10"/>
      <c r="C32" s="12" t="s">
        <v>193</v>
      </c>
      <c r="D32" s="12" t="s">
        <v>56</v>
      </c>
      <c r="E32" s="25" t="s">
        <v>171</v>
      </c>
      <c r="F32" s="12" t="s">
        <v>128</v>
      </c>
      <c r="G32" s="11">
        <v>5621.47</v>
      </c>
      <c r="H32" s="12"/>
      <c r="I32" s="12" t="s">
        <v>113</v>
      </c>
      <c r="J32" s="20"/>
      <c r="K32" s="20"/>
      <c r="L32" s="12"/>
      <c r="M32" s="12"/>
    </row>
    <row r="33" spans="1:13" outlineLevel="2" x14ac:dyDescent="0.2">
      <c r="A33" s="10">
        <v>20669639</v>
      </c>
      <c r="B33" s="10"/>
      <c r="C33" s="12" t="s">
        <v>193</v>
      </c>
      <c r="D33" s="12" t="s">
        <v>31</v>
      </c>
      <c r="E33" s="25" t="s">
        <v>172</v>
      </c>
      <c r="F33" s="12" t="s">
        <v>114</v>
      </c>
      <c r="G33" s="11">
        <v>54000</v>
      </c>
      <c r="H33" s="12"/>
      <c r="I33" s="12" t="s">
        <v>113</v>
      </c>
      <c r="J33" s="20"/>
      <c r="K33" s="20"/>
      <c r="L33" s="12"/>
      <c r="M33" s="12"/>
    </row>
    <row r="34" spans="1:13" ht="24" outlineLevel="2" x14ac:dyDescent="0.2">
      <c r="A34" s="10">
        <v>20669678</v>
      </c>
      <c r="B34" s="10"/>
      <c r="C34" s="12" t="s">
        <v>190</v>
      </c>
      <c r="D34" s="12" t="s">
        <v>120</v>
      </c>
      <c r="E34" s="25" t="s">
        <v>173</v>
      </c>
      <c r="F34" s="12" t="s">
        <v>121</v>
      </c>
      <c r="G34" s="11">
        <v>5172</v>
      </c>
      <c r="H34" s="12"/>
      <c r="I34" s="12" t="s">
        <v>48</v>
      </c>
      <c r="J34" s="20"/>
      <c r="K34" s="20"/>
      <c r="L34" s="12"/>
      <c r="M34" s="12"/>
    </row>
    <row r="35" spans="1:13" outlineLevel="2" x14ac:dyDescent="0.2">
      <c r="A35" s="10">
        <v>20669692</v>
      </c>
      <c r="B35" s="10"/>
      <c r="C35" s="12" t="s">
        <v>195</v>
      </c>
      <c r="D35" s="12" t="s">
        <v>12</v>
      </c>
      <c r="E35" s="25" t="s">
        <v>49</v>
      </c>
      <c r="F35" s="12" t="s">
        <v>50</v>
      </c>
      <c r="G35" s="11">
        <v>38656.800000000003</v>
      </c>
      <c r="H35" s="12"/>
      <c r="I35" s="12" t="s">
        <v>48</v>
      </c>
      <c r="J35" s="20"/>
      <c r="K35" s="20"/>
      <c r="L35" s="12"/>
      <c r="M35" s="12"/>
    </row>
    <row r="36" spans="1:13" outlineLevel="2" x14ac:dyDescent="0.2">
      <c r="A36" s="10">
        <v>20669694</v>
      </c>
      <c r="B36" s="10"/>
      <c r="C36" s="12" t="s">
        <v>189</v>
      </c>
      <c r="D36" s="12" t="s">
        <v>24</v>
      </c>
      <c r="E36" s="25" t="s">
        <v>78</v>
      </c>
      <c r="F36" s="12" t="s">
        <v>79</v>
      </c>
      <c r="G36" s="11">
        <v>10000</v>
      </c>
      <c r="H36" s="12"/>
      <c r="I36" s="12" t="s">
        <v>48</v>
      </c>
      <c r="J36" s="20"/>
      <c r="K36" s="20"/>
      <c r="L36" s="12"/>
      <c r="M36" s="12"/>
    </row>
    <row r="37" spans="1:13" outlineLevel="2" x14ac:dyDescent="0.2">
      <c r="A37" s="10">
        <v>20669700</v>
      </c>
      <c r="B37" s="10"/>
      <c r="C37" s="12" t="s">
        <v>189</v>
      </c>
      <c r="D37" s="12" t="s">
        <v>55</v>
      </c>
      <c r="E37" s="25" t="s">
        <v>75</v>
      </c>
      <c r="F37" s="12" t="s">
        <v>72</v>
      </c>
      <c r="G37" s="11">
        <v>8024.67</v>
      </c>
      <c r="H37" s="12"/>
      <c r="I37" s="12" t="s">
        <v>48</v>
      </c>
      <c r="J37" s="20"/>
      <c r="K37" s="20"/>
      <c r="L37" s="12"/>
      <c r="M37" s="12"/>
    </row>
    <row r="38" spans="1:13" outlineLevel="2" x14ac:dyDescent="0.2">
      <c r="A38" s="10">
        <v>20669701</v>
      </c>
      <c r="B38" s="10"/>
      <c r="C38" s="12" t="s">
        <v>189</v>
      </c>
      <c r="D38" s="12" t="s">
        <v>73</v>
      </c>
      <c r="E38" s="25" t="s">
        <v>74</v>
      </c>
      <c r="F38" s="12" t="s">
        <v>72</v>
      </c>
      <c r="G38" s="11">
        <v>14575</v>
      </c>
      <c r="H38" s="12"/>
      <c r="I38" s="12" t="s">
        <v>48</v>
      </c>
      <c r="J38" s="20"/>
      <c r="K38" s="20"/>
      <c r="L38" s="12"/>
      <c r="M38" s="12"/>
    </row>
    <row r="39" spans="1:13" ht="24" outlineLevel="2" x14ac:dyDescent="0.2">
      <c r="A39" s="10">
        <v>20669723</v>
      </c>
      <c r="B39" s="10"/>
      <c r="C39" s="12" t="s">
        <v>193</v>
      </c>
      <c r="D39" s="12" t="s">
        <v>59</v>
      </c>
      <c r="E39" s="25" t="s">
        <v>174</v>
      </c>
      <c r="F39" s="12" t="s">
        <v>60</v>
      </c>
      <c r="G39" s="11">
        <v>21285</v>
      </c>
      <c r="H39" s="12"/>
      <c r="I39" s="12" t="s">
        <v>58</v>
      </c>
      <c r="J39" s="20"/>
      <c r="K39" s="20"/>
      <c r="L39" s="12"/>
      <c r="M39" s="12"/>
    </row>
    <row r="40" spans="1:13" outlineLevel="2" x14ac:dyDescent="0.2">
      <c r="A40" s="10">
        <v>20669753</v>
      </c>
      <c r="B40" s="10"/>
      <c r="C40" s="12" t="s">
        <v>191</v>
      </c>
      <c r="D40" s="12" t="s">
        <v>10</v>
      </c>
      <c r="E40" s="25" t="s">
        <v>10</v>
      </c>
      <c r="F40" s="12" t="s">
        <v>11</v>
      </c>
      <c r="G40" s="11">
        <v>7175.9</v>
      </c>
      <c r="H40" s="12"/>
      <c r="I40" s="12" t="s">
        <v>9</v>
      </c>
      <c r="J40" s="20"/>
      <c r="K40" s="20"/>
      <c r="L40" s="12"/>
      <c r="M40" s="12"/>
    </row>
    <row r="41" spans="1:13" outlineLevel="2" x14ac:dyDescent="0.2">
      <c r="A41" s="10">
        <v>20669840</v>
      </c>
      <c r="B41" s="10"/>
      <c r="C41" s="12" t="s">
        <v>193</v>
      </c>
      <c r="D41" s="12" t="s">
        <v>45</v>
      </c>
      <c r="E41" s="25" t="s">
        <v>175</v>
      </c>
      <c r="F41" s="12" t="s">
        <v>43</v>
      </c>
      <c r="G41" s="11">
        <v>16995</v>
      </c>
      <c r="H41" s="12"/>
      <c r="I41" s="12" t="s">
        <v>44</v>
      </c>
      <c r="J41" s="20"/>
      <c r="K41" s="20"/>
      <c r="L41" s="12"/>
      <c r="M41" s="12"/>
    </row>
    <row r="42" spans="1:13" ht="36" outlineLevel="2" x14ac:dyDescent="0.2">
      <c r="A42" s="10">
        <v>20669847</v>
      </c>
      <c r="B42" s="10"/>
      <c r="C42" s="12" t="s">
        <v>191</v>
      </c>
      <c r="D42" s="12" t="s">
        <v>7</v>
      </c>
      <c r="E42" s="25" t="s">
        <v>176</v>
      </c>
      <c r="F42" s="12" t="s">
        <v>76</v>
      </c>
      <c r="G42" s="11">
        <v>50000</v>
      </c>
      <c r="H42" s="12"/>
      <c r="I42" s="12" t="s">
        <v>44</v>
      </c>
      <c r="J42" s="20"/>
      <c r="K42" s="20"/>
      <c r="L42" s="12"/>
      <c r="M42" s="12"/>
    </row>
    <row r="43" spans="1:13" ht="24" outlineLevel="2" x14ac:dyDescent="0.2">
      <c r="A43" s="10">
        <v>20669851</v>
      </c>
      <c r="B43" s="10"/>
      <c r="C43" s="12" t="s">
        <v>194</v>
      </c>
      <c r="D43" s="12" t="s">
        <v>31</v>
      </c>
      <c r="E43" s="25" t="s">
        <v>177</v>
      </c>
      <c r="F43" s="12" t="s">
        <v>118</v>
      </c>
      <c r="G43" s="11">
        <v>5545.5</v>
      </c>
      <c r="H43" s="12"/>
      <c r="I43" s="12" t="s">
        <v>44</v>
      </c>
      <c r="J43" s="20"/>
      <c r="K43" s="20"/>
      <c r="L43" s="12"/>
      <c r="M43" s="12"/>
    </row>
    <row r="44" spans="1:13" outlineLevel="2" x14ac:dyDescent="0.2">
      <c r="A44" s="10">
        <v>20669868</v>
      </c>
      <c r="B44" s="10"/>
      <c r="C44" s="12" t="s">
        <v>192</v>
      </c>
      <c r="D44" s="12" t="s">
        <v>28</v>
      </c>
      <c r="E44" s="25" t="s">
        <v>123</v>
      </c>
      <c r="F44" s="12" t="s">
        <v>124</v>
      </c>
      <c r="G44" s="11">
        <v>52375.9</v>
      </c>
      <c r="H44" s="12"/>
      <c r="I44" s="12" t="s">
        <v>122</v>
      </c>
      <c r="J44" s="20"/>
      <c r="K44" s="20"/>
      <c r="L44" s="12"/>
      <c r="M44" s="12"/>
    </row>
    <row r="45" spans="1:13" outlineLevel="2" x14ac:dyDescent="0.2">
      <c r="A45" s="10">
        <v>20669888</v>
      </c>
      <c r="B45" s="10"/>
      <c r="C45" s="12" t="s">
        <v>189</v>
      </c>
      <c r="D45" s="12" t="s">
        <v>7</v>
      </c>
      <c r="E45" s="25" t="s">
        <v>35</v>
      </c>
      <c r="F45" s="12" t="s">
        <v>36</v>
      </c>
      <c r="G45" s="11">
        <v>10211.36</v>
      </c>
      <c r="H45" s="12"/>
      <c r="I45" s="12" t="s">
        <v>34</v>
      </c>
      <c r="J45" s="20"/>
      <c r="K45" s="20"/>
      <c r="L45" s="12"/>
      <c r="M45" s="12"/>
    </row>
    <row r="46" spans="1:13" outlineLevel="2" x14ac:dyDescent="0.2">
      <c r="A46" s="10">
        <v>20669931</v>
      </c>
      <c r="B46" s="10"/>
      <c r="C46" s="12" t="s">
        <v>194</v>
      </c>
      <c r="D46" s="12" t="s">
        <v>31</v>
      </c>
      <c r="E46" s="25" t="s">
        <v>178</v>
      </c>
      <c r="F46" s="12" t="s">
        <v>32</v>
      </c>
      <c r="G46" s="11">
        <v>6790</v>
      </c>
      <c r="H46" s="12"/>
      <c r="I46" s="12" t="s">
        <v>33</v>
      </c>
      <c r="J46" s="20"/>
      <c r="K46" s="20"/>
      <c r="L46" s="12"/>
      <c r="M46" s="12"/>
    </row>
    <row r="47" spans="1:13" outlineLevel="2" x14ac:dyDescent="0.2">
      <c r="A47" s="10">
        <v>20669941</v>
      </c>
      <c r="B47" s="10"/>
      <c r="C47" s="12" t="s">
        <v>189</v>
      </c>
      <c r="D47" s="12" t="s">
        <v>24</v>
      </c>
      <c r="E47" s="25" t="s">
        <v>25</v>
      </c>
      <c r="F47" s="12" t="s">
        <v>26</v>
      </c>
      <c r="G47" s="11">
        <v>20256.66</v>
      </c>
      <c r="H47" s="12"/>
      <c r="I47" s="12" t="s">
        <v>23</v>
      </c>
      <c r="J47" s="20"/>
      <c r="K47" s="20"/>
      <c r="L47" s="12"/>
      <c r="M47" s="12"/>
    </row>
    <row r="48" spans="1:13" outlineLevel="2" x14ac:dyDescent="0.2">
      <c r="A48" s="10">
        <v>20669970</v>
      </c>
      <c r="B48" s="10"/>
      <c r="C48" s="12" t="s">
        <v>190</v>
      </c>
      <c r="D48" s="12" t="s">
        <v>28</v>
      </c>
      <c r="E48" s="25" t="s">
        <v>179</v>
      </c>
      <c r="F48" s="12" t="s">
        <v>106</v>
      </c>
      <c r="G48" s="11">
        <v>63000</v>
      </c>
      <c r="H48" s="12"/>
      <c r="I48" s="12" t="s">
        <v>94</v>
      </c>
      <c r="J48" s="20"/>
      <c r="K48" s="20"/>
      <c r="L48" s="12"/>
      <c r="M48" s="12"/>
    </row>
    <row r="49" spans="1:13" outlineLevel="2" x14ac:dyDescent="0.2">
      <c r="A49" s="10">
        <v>20669971</v>
      </c>
      <c r="B49" s="10"/>
      <c r="C49" s="12" t="s">
        <v>198</v>
      </c>
      <c r="D49" s="12" t="s">
        <v>73</v>
      </c>
      <c r="E49" s="25" t="s">
        <v>95</v>
      </c>
      <c r="F49" s="12" t="s">
        <v>96</v>
      </c>
      <c r="G49" s="11">
        <v>25483</v>
      </c>
      <c r="H49" s="12"/>
      <c r="I49" s="12" t="s">
        <v>94</v>
      </c>
      <c r="J49" s="20"/>
      <c r="K49" s="20"/>
      <c r="L49" s="12"/>
      <c r="M49" s="12"/>
    </row>
    <row r="50" spans="1:13" outlineLevel="2" x14ac:dyDescent="0.2">
      <c r="A50" s="10">
        <v>20669972</v>
      </c>
      <c r="B50" s="10"/>
      <c r="C50" s="12" t="s">
        <v>193</v>
      </c>
      <c r="D50" s="12" t="s">
        <v>59</v>
      </c>
      <c r="E50" s="25" t="s">
        <v>180</v>
      </c>
      <c r="F50" s="12" t="s">
        <v>101</v>
      </c>
      <c r="G50" s="11">
        <v>6950</v>
      </c>
      <c r="H50" s="12"/>
      <c r="I50" s="12" t="s">
        <v>94</v>
      </c>
      <c r="J50" s="20"/>
      <c r="K50" s="20"/>
      <c r="L50" s="12"/>
      <c r="M50" s="12"/>
    </row>
    <row r="51" spans="1:13" outlineLevel="2" x14ac:dyDescent="0.2">
      <c r="A51" s="10">
        <v>20669990</v>
      </c>
      <c r="B51" s="10"/>
      <c r="C51" s="12" t="s">
        <v>193</v>
      </c>
      <c r="D51" s="12" t="s">
        <v>45</v>
      </c>
      <c r="E51" s="25" t="s">
        <v>133</v>
      </c>
      <c r="F51" s="12" t="s">
        <v>132</v>
      </c>
      <c r="G51" s="11">
        <v>8730.93</v>
      </c>
      <c r="H51" s="12"/>
      <c r="I51" s="12" t="s">
        <v>131</v>
      </c>
      <c r="J51" s="20"/>
      <c r="K51" s="20"/>
      <c r="L51" s="12"/>
      <c r="M51" s="12"/>
    </row>
    <row r="52" spans="1:13" outlineLevel="2" x14ac:dyDescent="0.2">
      <c r="A52" s="10">
        <v>20670019</v>
      </c>
      <c r="B52" s="10"/>
      <c r="C52" s="12" t="s">
        <v>191</v>
      </c>
      <c r="D52" s="12" t="s">
        <v>86</v>
      </c>
      <c r="E52" s="25" t="s">
        <v>88</v>
      </c>
      <c r="F52" s="12" t="s">
        <v>87</v>
      </c>
      <c r="G52" s="11">
        <v>5370</v>
      </c>
      <c r="H52" s="12"/>
      <c r="I52" s="12" t="s">
        <v>85</v>
      </c>
      <c r="J52" s="20"/>
      <c r="K52" s="20"/>
      <c r="L52" s="12"/>
      <c r="M52" s="12"/>
    </row>
    <row r="53" spans="1:13" outlineLevel="2" x14ac:dyDescent="0.2">
      <c r="A53" s="10">
        <v>20670033</v>
      </c>
      <c r="B53" s="10"/>
      <c r="C53" s="12" t="s">
        <v>190</v>
      </c>
      <c r="D53" s="12" t="s">
        <v>31</v>
      </c>
      <c r="E53" s="25" t="s">
        <v>83</v>
      </c>
      <c r="F53" s="12" t="s">
        <v>84</v>
      </c>
      <c r="G53" s="11">
        <v>11300</v>
      </c>
      <c r="H53" s="12"/>
      <c r="I53" s="12" t="s">
        <v>30</v>
      </c>
      <c r="J53" s="20"/>
      <c r="K53" s="20"/>
      <c r="L53" s="12"/>
      <c r="M53" s="12"/>
    </row>
    <row r="54" spans="1:13" outlineLevel="2" x14ac:dyDescent="0.2">
      <c r="A54" s="10">
        <v>20670036</v>
      </c>
      <c r="B54" s="10"/>
      <c r="C54" s="12" t="s">
        <v>194</v>
      </c>
      <c r="D54" s="12" t="s">
        <v>31</v>
      </c>
      <c r="E54" s="25" t="s">
        <v>178</v>
      </c>
      <c r="F54" s="12" t="s">
        <v>32</v>
      </c>
      <c r="G54" s="11">
        <v>7165</v>
      </c>
      <c r="H54" s="12"/>
      <c r="I54" s="12" t="s">
        <v>30</v>
      </c>
      <c r="J54" s="20"/>
      <c r="K54" s="20"/>
      <c r="L54" s="12"/>
      <c r="M54" s="12"/>
    </row>
    <row r="55" spans="1:13" outlineLevel="2" x14ac:dyDescent="0.2">
      <c r="A55" s="10">
        <v>20670097</v>
      </c>
      <c r="B55" s="10"/>
      <c r="C55" s="12" t="s">
        <v>192</v>
      </c>
      <c r="D55" s="12" t="s">
        <v>2</v>
      </c>
      <c r="E55" s="25" t="s">
        <v>135</v>
      </c>
      <c r="F55" s="12" t="s">
        <v>134</v>
      </c>
      <c r="G55" s="11">
        <v>9900</v>
      </c>
      <c r="H55" s="12"/>
      <c r="I55" s="12" t="s">
        <v>37</v>
      </c>
      <c r="J55" s="20"/>
      <c r="K55" s="20"/>
      <c r="L55" s="12"/>
      <c r="M55" s="12"/>
    </row>
    <row r="56" spans="1:13" outlineLevel="2" x14ac:dyDescent="0.2">
      <c r="A56" s="10">
        <v>20670101</v>
      </c>
      <c r="B56" s="10"/>
      <c r="C56" s="12" t="s">
        <v>189</v>
      </c>
      <c r="D56" s="12" t="s">
        <v>7</v>
      </c>
      <c r="E56" s="25" t="s">
        <v>38</v>
      </c>
      <c r="F56" s="12" t="s">
        <v>36</v>
      </c>
      <c r="G56" s="11">
        <v>5067.09</v>
      </c>
      <c r="H56" s="12"/>
      <c r="I56" s="12" t="s">
        <v>37</v>
      </c>
      <c r="J56" s="20"/>
      <c r="K56" s="20"/>
      <c r="L56" s="12"/>
      <c r="M56" s="12"/>
    </row>
    <row r="57" spans="1:13" outlineLevel="2" x14ac:dyDescent="0.2">
      <c r="A57" s="10">
        <v>20670110</v>
      </c>
      <c r="B57" s="10"/>
      <c r="C57" s="12" t="s">
        <v>195</v>
      </c>
      <c r="D57" s="12" t="s">
        <v>62</v>
      </c>
      <c r="E57" s="20" t="s">
        <v>181</v>
      </c>
      <c r="F57" s="12" t="s">
        <v>64</v>
      </c>
      <c r="G57" s="11">
        <v>27035</v>
      </c>
      <c r="H57" s="12"/>
      <c r="I57" s="12" t="s">
        <v>37</v>
      </c>
      <c r="J57" s="20"/>
      <c r="K57" s="20"/>
      <c r="L57" s="12"/>
      <c r="M57" s="12"/>
    </row>
    <row r="58" spans="1:13" outlineLevel="2" x14ac:dyDescent="0.2">
      <c r="A58" s="10">
        <v>20670136</v>
      </c>
      <c r="B58" s="10"/>
      <c r="C58" s="12" t="s">
        <v>199</v>
      </c>
      <c r="D58" s="12" t="s">
        <v>15</v>
      </c>
      <c r="E58" s="25" t="s">
        <v>182</v>
      </c>
      <c r="F58" s="12" t="s">
        <v>16</v>
      </c>
      <c r="G58" s="11">
        <v>6260.19</v>
      </c>
      <c r="H58" s="12"/>
      <c r="I58" s="12" t="s">
        <v>14</v>
      </c>
      <c r="J58" s="20"/>
      <c r="K58" s="20"/>
      <c r="L58" s="12"/>
      <c r="M58" s="12"/>
    </row>
    <row r="59" spans="1:13" ht="24" outlineLevel="2" x14ac:dyDescent="0.2">
      <c r="A59" s="10">
        <v>20670137</v>
      </c>
      <c r="B59" s="10"/>
      <c r="C59" s="12" t="s">
        <v>199</v>
      </c>
      <c r="D59" s="12" t="s">
        <v>15</v>
      </c>
      <c r="E59" s="25" t="s">
        <v>183</v>
      </c>
      <c r="F59" s="12" t="s">
        <v>16</v>
      </c>
      <c r="G59" s="11">
        <v>6036</v>
      </c>
      <c r="H59" s="12"/>
      <c r="I59" s="12" t="s">
        <v>14</v>
      </c>
      <c r="J59" s="20"/>
      <c r="K59" s="20"/>
      <c r="L59" s="12"/>
      <c r="M59" s="12"/>
    </row>
    <row r="60" spans="1:13" outlineLevel="2" x14ac:dyDescent="0.2">
      <c r="A60" s="10">
        <v>20670227</v>
      </c>
      <c r="B60" s="10"/>
      <c r="C60" s="12" t="s">
        <v>195</v>
      </c>
      <c r="D60" s="12" t="s">
        <v>52</v>
      </c>
      <c r="E60" s="25" t="s">
        <v>184</v>
      </c>
      <c r="F60" s="12" t="s">
        <v>53</v>
      </c>
      <c r="G60" s="11">
        <v>34893</v>
      </c>
      <c r="H60" s="12"/>
      <c r="I60" s="12" t="s">
        <v>51</v>
      </c>
      <c r="J60" s="20"/>
      <c r="K60" s="20"/>
      <c r="L60" s="12"/>
      <c r="M60" s="12"/>
    </row>
    <row r="61" spans="1:13" ht="24" outlineLevel="2" x14ac:dyDescent="0.2">
      <c r="A61" s="10">
        <v>20670244</v>
      </c>
      <c r="B61" s="10"/>
      <c r="C61" s="12" t="s">
        <v>193</v>
      </c>
      <c r="D61" s="12" t="s">
        <v>59</v>
      </c>
      <c r="E61" s="25" t="s">
        <v>185</v>
      </c>
      <c r="F61" s="12" t="s">
        <v>108</v>
      </c>
      <c r="G61" s="11">
        <v>10778.37</v>
      </c>
      <c r="H61" s="12"/>
      <c r="I61" s="12" t="s">
        <v>107</v>
      </c>
      <c r="J61" s="20"/>
      <c r="K61" s="20"/>
      <c r="L61" s="12"/>
      <c r="M61" s="12"/>
    </row>
    <row r="62" spans="1:13" outlineLevel="2" x14ac:dyDescent="0.2">
      <c r="A62" s="10">
        <v>20670314</v>
      </c>
      <c r="B62" s="10"/>
      <c r="C62" s="12" t="s">
        <v>191</v>
      </c>
      <c r="D62" s="12" t="s">
        <v>115</v>
      </c>
      <c r="E62" s="25" t="s">
        <v>116</v>
      </c>
      <c r="F62" s="12" t="s">
        <v>117</v>
      </c>
      <c r="G62" s="11">
        <v>10939.4</v>
      </c>
      <c r="H62" s="12"/>
      <c r="I62" s="12" t="s">
        <v>69</v>
      </c>
      <c r="J62" s="20"/>
      <c r="K62" s="20"/>
      <c r="L62" s="12"/>
      <c r="M62" s="12"/>
    </row>
    <row r="63" spans="1:13" outlineLevel="2" x14ac:dyDescent="0.2">
      <c r="A63" s="10">
        <v>20670319</v>
      </c>
      <c r="B63" s="10"/>
      <c r="C63" s="12" t="s">
        <v>193</v>
      </c>
      <c r="D63" s="12" t="s">
        <v>59</v>
      </c>
      <c r="E63" s="25" t="s">
        <v>70</v>
      </c>
      <c r="F63" s="12" t="s">
        <v>71</v>
      </c>
      <c r="G63" s="11">
        <v>6340</v>
      </c>
      <c r="H63" s="12"/>
      <c r="I63" s="12" t="s">
        <v>69</v>
      </c>
      <c r="J63" s="20"/>
      <c r="K63" s="20"/>
      <c r="L63" s="12"/>
      <c r="M63" s="12"/>
    </row>
    <row r="64" spans="1:13" ht="24" outlineLevel="2" x14ac:dyDescent="0.2">
      <c r="A64" s="10">
        <v>20670335</v>
      </c>
      <c r="B64" s="10"/>
      <c r="C64" s="12" t="s">
        <v>190</v>
      </c>
      <c r="D64" s="12" t="s">
        <v>102</v>
      </c>
      <c r="E64" s="25" t="s">
        <v>186</v>
      </c>
      <c r="F64" s="12" t="s">
        <v>103</v>
      </c>
      <c r="G64" s="11">
        <v>7940.35</v>
      </c>
      <c r="H64" s="12"/>
      <c r="I64" s="12" t="s">
        <v>69</v>
      </c>
      <c r="J64" s="20"/>
      <c r="K64" s="20"/>
      <c r="L64" s="12"/>
      <c r="M64" s="12"/>
    </row>
    <row r="65" spans="1:19" ht="24" outlineLevel="2" x14ac:dyDescent="0.2">
      <c r="A65" s="10">
        <v>20670365</v>
      </c>
      <c r="B65" s="10"/>
      <c r="C65" s="12" t="s">
        <v>196</v>
      </c>
      <c r="D65" s="12" t="s">
        <v>28</v>
      </c>
      <c r="E65" s="25" t="s">
        <v>187</v>
      </c>
      <c r="F65" s="12" t="s">
        <v>29</v>
      </c>
      <c r="G65" s="11">
        <v>9950</v>
      </c>
      <c r="H65" s="12"/>
      <c r="I65" s="12" t="s">
        <v>27</v>
      </c>
      <c r="J65" s="20"/>
      <c r="K65" s="20"/>
      <c r="L65" s="12"/>
      <c r="M65" s="12"/>
    </row>
    <row r="66" spans="1:19" ht="24" outlineLevel="2" x14ac:dyDescent="0.2">
      <c r="A66" s="10">
        <v>20670373</v>
      </c>
      <c r="B66" s="10"/>
      <c r="C66" s="12" t="s">
        <v>190</v>
      </c>
      <c r="D66" s="12" t="s">
        <v>110</v>
      </c>
      <c r="E66" s="25" t="s">
        <v>188</v>
      </c>
      <c r="F66" s="12" t="s">
        <v>126</v>
      </c>
      <c r="G66" s="11">
        <v>6800</v>
      </c>
      <c r="H66" s="12"/>
      <c r="I66" s="12" t="s">
        <v>125</v>
      </c>
      <c r="J66" s="20"/>
      <c r="K66" s="20"/>
      <c r="L66" s="12"/>
      <c r="M66" s="12"/>
    </row>
    <row r="67" spans="1:19" s="9" customFormat="1" outlineLevel="1" x14ac:dyDescent="0.2">
      <c r="A67" s="8"/>
      <c r="B67" s="8"/>
      <c r="C67" s="8"/>
      <c r="D67" s="14"/>
      <c r="E67" s="31"/>
      <c r="F67" s="14"/>
      <c r="G67" s="14"/>
      <c r="H67" s="14"/>
      <c r="I67" s="15"/>
      <c r="J67" s="15"/>
      <c r="K67" s="15"/>
      <c r="L67" s="15"/>
      <c r="M67" s="15"/>
      <c r="N67" s="26"/>
      <c r="O67" s="26"/>
      <c r="P67" s="26"/>
      <c r="Q67" s="26"/>
      <c r="R67" s="26"/>
      <c r="S67" s="27"/>
    </row>
    <row r="68" spans="1:19" x14ac:dyDescent="0.2">
      <c r="A68" s="3" t="s">
        <v>136</v>
      </c>
      <c r="B68" s="3"/>
      <c r="C68" s="3"/>
      <c r="D68" s="5"/>
      <c r="E68" s="18"/>
      <c r="F68" s="5"/>
      <c r="G68" s="5">
        <f>SUBTOTAL(9,G4:G66)</f>
        <v>1144670.8400000003</v>
      </c>
      <c r="H68" s="5"/>
    </row>
    <row r="69" spans="1:19" s="7" customFormat="1" ht="12" x14ac:dyDescent="0.2">
      <c r="A69" s="3"/>
      <c r="B69" s="3"/>
      <c r="C69" s="3"/>
      <c r="D69" s="5"/>
      <c r="E69" s="18"/>
      <c r="F69" s="5"/>
      <c r="G69" s="5"/>
      <c r="H69" s="5"/>
      <c r="I69" s="2" t="s">
        <v>8</v>
      </c>
      <c r="J69" s="2" t="s">
        <v>8</v>
      </c>
      <c r="K69" s="2" t="s">
        <v>8</v>
      </c>
      <c r="L69" s="2"/>
      <c r="M69" s="2"/>
      <c r="N69" s="29"/>
      <c r="O69" s="29"/>
      <c r="P69" s="29"/>
      <c r="Q69" s="29"/>
      <c r="R69" s="29"/>
      <c r="S69" s="30"/>
    </row>
    <row r="70" spans="1:19" x14ac:dyDescent="0.2">
      <c r="E70" s="16"/>
    </row>
    <row r="71" spans="1:19" x14ac:dyDescent="0.2">
      <c r="E71" s="16"/>
    </row>
    <row r="72" spans="1:19" x14ac:dyDescent="0.2">
      <c r="E72" s="16"/>
    </row>
    <row r="73" spans="1:19" x14ac:dyDescent="0.2">
      <c r="E73" s="16"/>
    </row>
    <row r="74" spans="1:19" x14ac:dyDescent="0.2">
      <c r="E74" s="16"/>
    </row>
    <row r="75" spans="1:19" x14ac:dyDescent="0.2">
      <c r="E75" s="16"/>
    </row>
    <row r="76" spans="1:19" x14ac:dyDescent="0.2">
      <c r="E76" s="16"/>
    </row>
    <row r="77" spans="1:19" x14ac:dyDescent="0.2">
      <c r="E77" s="16"/>
    </row>
    <row r="78" spans="1:19" x14ac:dyDescent="0.2">
      <c r="E78" s="16"/>
    </row>
  </sheetData>
  <sortState ref="A2:N378">
    <sortCondition ref="A2:A378"/>
  </sortState>
  <printOptions gridLines="1"/>
  <pageMargins left="0.11811023622047245" right="0.11811023622047245" top="0.15748031496062992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Gedling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Doig</dc:creator>
  <cp:lastModifiedBy>Alison Nicholson</cp:lastModifiedBy>
  <cp:lastPrinted>2019-04-11T10:48:49Z</cp:lastPrinted>
  <dcterms:created xsi:type="dcterms:W3CDTF">2019-04-11T10:17:00Z</dcterms:created>
  <dcterms:modified xsi:type="dcterms:W3CDTF">2019-04-18T14:33:18Z</dcterms:modified>
</cp:coreProperties>
</file>